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оштори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E10" i="1" l="1"/>
  <c r="E8" i="1"/>
  <c r="E11" i="1" s="1"/>
  <c r="E6" i="1"/>
  <c r="E12" i="1" l="1"/>
  <c r="E4" i="1"/>
  <c r="E5" i="1"/>
  <c r="E3" i="1"/>
</calcChain>
</file>

<file path=xl/sharedStrings.xml><?xml version="1.0" encoding="utf-8"?>
<sst xmlns="http://schemas.openxmlformats.org/spreadsheetml/2006/main" count="16" uniqueCount="16">
  <si>
    <t>№</t>
  </si>
  <si>
    <t>Назва позиції</t>
  </si>
  <si>
    <t>Ціна за 1
 грн.</t>
  </si>
  <si>
    <t>Вартість 
грн.</t>
  </si>
  <si>
    <t>Кількість 
шт.</t>
  </si>
  <si>
    <t xml:space="preserve">Заголом проєкт </t>
  </si>
  <si>
    <t>Фотоапарат</t>
  </si>
  <si>
    <t>10% інфляції (решту на ремонт приміщення, меблі, прилади та матеріали)</t>
  </si>
  <si>
    <t>Міні-дослідницький центр "GeoHUB" у школі №2</t>
  </si>
  <si>
    <t>Обладнання в геоцентр (моделі, глобуси, приладдя)</t>
  </si>
  <si>
    <t>Метеостанція інтерактивна</t>
  </si>
  <si>
    <t>Телескоп шкільний</t>
  </si>
  <si>
    <t>Інтерактивний дисплей 65"</t>
  </si>
  <si>
    <t>Кондиціонер офісний</t>
  </si>
  <si>
    <t>Ремонт приміщення + стеля 
(30 кв.м)</t>
  </si>
  <si>
    <t>Меблі кабінетні (учительський стіл, оновлення парт і стільців)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</si>
</sst>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UAH]\ * #,##0.00_);_([$UAH]\ * \(#,##0.00\);_([$UAH]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Franklin Gothic Book"/>
      <family val="2"/>
      <charset val="204"/>
    </font>
    <font>
      <u/>
      <sz val="11"/>
      <color theme="10"/>
      <name val="Calibri"/>
      <family val="2"/>
      <scheme val="minor"/>
    </font>
    <font>
      <i/>
      <sz val="18"/>
      <color theme="0"/>
      <name val="Franklin Gothic Heavy"/>
      <family val="2"/>
      <charset val="204"/>
    </font>
    <font>
      <b/>
      <i/>
      <sz val="18"/>
      <color theme="0"/>
      <name val="Franklin Gothic Heavy"/>
      <family val="2"/>
      <charset val="204"/>
    </font>
    <font>
      <b/>
      <i/>
      <sz val="20"/>
      <color theme="0"/>
      <name val="Franklin Gothic Medium Cond"/>
      <family val="2"/>
      <charset val="204"/>
    </font>
    <font>
      <b/>
      <i/>
      <sz val="22"/>
      <color theme="0"/>
      <name val="Franklin Gothic Medium Cond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5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6" xfId="4" applyFont="1" applyFill="1" applyBorder="1" applyAlignment="1">
      <alignment horizontal="center" vertical="center"/>
    </xf>
    <xf numFmtId="0" fontId="3" fillId="5" borderId="2" xfId="4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164" fontId="3" fillId="5" borderId="2" xfId="1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right"/>
    </xf>
    <xf numFmtId="0" fontId="8" fillId="6" borderId="3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/>
    </xf>
    <xf numFmtId="0" fontId="7" fillId="6" borderId="5" xfId="3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</cellXfs>
  <cellStyles count="6">
    <cellStyle name="20% - Accent6" xfId="4" builtinId="50"/>
    <cellStyle name="40% - Accent5" xfId="2" builtinId="47"/>
    <cellStyle name="Accent6" xfId="3" builtinId="49"/>
    <cellStyle name="Currency" xfId="1" builtinId="4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2"/>
  <sheetViews>
    <sheetView tabSelected="1" workbookViewId="0">
      <selection sqref="A1:E1"/>
    </sheetView>
  </sheetViews>
  <sheetFormatPr defaultRowHeight="15.75" x14ac:dyDescent="0.3"/>
  <cols>
    <col min="1" max="1" width="4" style="1" bestFit="1" customWidth="1"/>
    <col min="2" max="2" width="40.42578125" style="1" bestFit="1" customWidth="1"/>
    <col min="3" max="3" width="17.85546875" style="1" bestFit="1" customWidth="1"/>
    <col min="4" max="4" width="9.28515625" style="1" bestFit="1" customWidth="1"/>
    <col min="5" max="5" width="33.140625" style="1" bestFit="1" customWidth="1"/>
    <col min="6" max="6" width="117.140625" style="1" bestFit="1" customWidth="1"/>
    <col min="7" max="16384" width="9.140625" style="1"/>
  </cols>
  <sheetData>
    <row r="1" spans="1:6" ht="27" x14ac:dyDescent="0.3">
      <c r="A1" s="16" t="s">
        <v>8</v>
      </c>
      <c r="B1" s="17"/>
      <c r="C1" s="17"/>
      <c r="D1" s="17"/>
      <c r="E1" s="18"/>
    </row>
    <row r="2" spans="1:6" ht="31.5" x14ac:dyDescent="0.3">
      <c r="A2" s="9" t="s">
        <v>0</v>
      </c>
      <c r="B2" s="6" t="s">
        <v>1</v>
      </c>
      <c r="C2" s="7" t="s">
        <v>2</v>
      </c>
      <c r="D2" s="7" t="s">
        <v>4</v>
      </c>
      <c r="E2" s="10" t="s">
        <v>3</v>
      </c>
    </row>
    <row r="3" spans="1:6" ht="31.5" x14ac:dyDescent="0.3">
      <c r="A3" s="11">
        <v>1</v>
      </c>
      <c r="B3" s="4" t="s">
        <v>9</v>
      </c>
      <c r="C3" s="5">
        <v>60000</v>
      </c>
      <c r="D3" s="3">
        <v>1</v>
      </c>
      <c r="E3" s="12">
        <f>C3*D3</f>
        <v>60000</v>
      </c>
      <c r="F3" s="2"/>
    </row>
    <row r="4" spans="1:6" x14ac:dyDescent="0.3">
      <c r="A4" s="11">
        <v>2</v>
      </c>
      <c r="B4" s="4" t="s">
        <v>10</v>
      </c>
      <c r="C4" s="5">
        <v>12000</v>
      </c>
      <c r="D4" s="3">
        <v>1</v>
      </c>
      <c r="E4" s="12">
        <f t="shared" ref="E4:E10" si="0">C4*D4</f>
        <v>12000</v>
      </c>
      <c r="F4" s="2"/>
    </row>
    <row r="5" spans="1:6" x14ac:dyDescent="0.3">
      <c r="A5" s="11">
        <v>3</v>
      </c>
      <c r="B5" s="4" t="s">
        <v>11</v>
      </c>
      <c r="C5" s="5">
        <v>9000</v>
      </c>
      <c r="D5" s="3">
        <v>1</v>
      </c>
      <c r="E5" s="12">
        <f t="shared" si="0"/>
        <v>9000</v>
      </c>
      <c r="F5" s="2"/>
    </row>
    <row r="6" spans="1:6" x14ac:dyDescent="0.3">
      <c r="A6" s="11">
        <v>4</v>
      </c>
      <c r="B6" s="4" t="s">
        <v>12</v>
      </c>
      <c r="C6" s="5">
        <v>62000</v>
      </c>
      <c r="D6" s="3">
        <v>1</v>
      </c>
      <c r="E6" s="12">
        <f t="shared" si="0"/>
        <v>62000</v>
      </c>
      <c r="F6" s="2"/>
    </row>
    <row r="7" spans="1:6" x14ac:dyDescent="0.3">
      <c r="A7" s="13">
        <v>5</v>
      </c>
      <c r="B7" s="4" t="s">
        <v>13</v>
      </c>
      <c r="C7" s="5">
        <v>10110</v>
      </c>
      <c r="D7" s="8">
        <v>1</v>
      </c>
      <c r="E7" s="12">
        <f t="shared" si="0"/>
        <v>10110</v>
      </c>
      <c r="F7" s="2"/>
    </row>
    <row r="8" spans="1:6" ht="31.5" x14ac:dyDescent="0.3">
      <c r="A8" s="13">
        <v>6</v>
      </c>
      <c r="B8" s="4" t="s">
        <v>14</v>
      </c>
      <c r="C8" s="5">
        <v>1500</v>
      </c>
      <c r="D8" s="3">
        <v>30</v>
      </c>
      <c r="E8" s="12">
        <f t="shared" si="0"/>
        <v>45000</v>
      </c>
      <c r="F8" s="2"/>
    </row>
    <row r="9" spans="1:6" ht="31.5" x14ac:dyDescent="0.3">
      <c r="A9" s="13">
        <v>7</v>
      </c>
      <c r="B9" s="4" t="s">
        <v>15</v>
      </c>
      <c r="C9" s="5">
        <v>21000</v>
      </c>
      <c r="D9" s="8">
        <v>1</v>
      </c>
      <c r="E9" s="12">
        <f t="shared" si="0"/>
        <v>21000</v>
      </c>
      <c r="F9" s="2"/>
    </row>
    <row r="10" spans="1:6" x14ac:dyDescent="0.3">
      <c r="A10" s="13">
        <v>8</v>
      </c>
      <c r="B10" s="4" t="s">
        <v>6</v>
      </c>
      <c r="C10" s="5">
        <v>7000</v>
      </c>
      <c r="D10" s="3">
        <v>1</v>
      </c>
      <c r="E10" s="12">
        <f t="shared" si="0"/>
        <v>7000</v>
      </c>
      <c r="F10" s="2"/>
    </row>
    <row r="11" spans="1:6" x14ac:dyDescent="0.3">
      <c r="A11" s="19" t="s">
        <v>7</v>
      </c>
      <c r="B11" s="20"/>
      <c r="C11" s="20"/>
      <c r="D11" s="20"/>
      <c r="E11" s="12">
        <f>250000 - SUM(E3:E10)</f>
        <v>23890</v>
      </c>
    </row>
    <row r="12" spans="1:6" ht="24" x14ac:dyDescent="0.4">
      <c r="A12" s="15" t="s">
        <v>5</v>
      </c>
      <c r="B12" s="15"/>
      <c r="C12" s="15"/>
      <c r="D12" s="15"/>
      <c r="E12" s="14">
        <f>SUM(E3:E11)</f>
        <v>250000</v>
      </c>
    </row>
  </sheetData>
  <mergeCells count="3">
    <mergeCell ref="A12:D12"/>
    <mergeCell ref="A1:E1"/>
    <mergeCell ref="A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2019-06-18T12:59:04Z</dcterms:modified>
</cp:coreProperties>
</file>